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<sst xmlns="http://schemas.openxmlformats.org/spreadsheetml/2006/main" count="109" uniqueCount="109">
  <si>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</si>
  <si>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QVM010</t>
  </si>
  <si>
    <t xml:space="preserve">m²</t>
  </si>
  <si>
    <t xml:space="preserve">Cubierta plana transitable, no ventilada, ajardinada semiintensiva. Sistema Plantas Aromáticas "ZINCO".</t>
  </si>
  <si>
    <r>
      <rPr>
        <sz val="8.25"/>
        <color rgb="FF000000"/>
        <rFont val="Arial"/>
        <family val="2"/>
      </rPr>
      <t xml:space="preserve">Cubierta plana transitable, no ventilada, ajardinada semiintensiva, sistema Plantas Aromáticas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40-E "ZINCO", formado por placa de poliolefinas recicladas con perforaciones en la parte superior; CAPA FILTRANTE: filtro sistema SF "ZINCO", formado por un geotextil de fibras de polipropileno; CAPA DE PROTECCIÓN: sustrato Zincoterra Aromáticas "ZINCO", compuesto de cerámica seleccionada triturada y otros componentes minerales mezclados con compost y turba rubia, de 150 mm de espesor, plantas con cepellón plano, Zinco Grupo Vegetal Prado de Aromáticas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</si>
  <si>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</si>
  <si>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</si>
  <si>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</si>
  <si>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</si>
  <si>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</si>
  <si>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</si>
  <si>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</si>
  <si>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</si>
  <si>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</si>
  <si>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</si>
  <si>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</si>
  <si>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</si>
  <si>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</si>
  <si>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</si>
  <si>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</si>
  <si>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</si>
  <si>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</si>
  <si>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</si>
  <si>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</si>
  <si>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</si>
  <si>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</si>
  <si>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</si>
  <si>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</si>
  <si>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</si>
  <si>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</si>
  <si>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</si>
  <si>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</si>
  <si>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</si>
  <si>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</si>
  <si>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</si>
  <si>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</si>
  <si>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</si>
  <si>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</si>
  <si>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</si>
  <si>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</si>
  <si>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</si>
  <si>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</si>
  <si>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</si>
  <si>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</si>
  <si>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</si>
  <si>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mt14lbz030ira</t>
  </si>
  <si>
    <t xml:space="preserve">m²</t>
  </si>
  <si>
    <t xml:space="preserve">Módulo drenante y retenedor de agua, Floradrain FD 40-E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</si>
  <si>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</si>
  <si>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</si>
  <si>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</si>
  <si>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mt48saz010e</t>
  </si>
  <si>
    <t xml:space="preserve">m³</t>
  </si>
  <si>
    <t xml:space="preserve">Sustrato Zincoterra Aromáticas "ZINCO", compuesto de cerámica seleccionada triturada y otros componentes minerales mezclados con compost y turba rubia, suministrado en sacos Big Bag, para cubiertas verdes.</t>
  </si>
  <si>
    <t xml:space="preserve">mt48epz010ra</t>
  </si>
  <si>
    <t xml:space="preserve">m²</t>
  </si>
  <si>
    <t xml:space="preserve">Plantas con cepellón plano, Zinco Grupo Vegetal Prado de Aromáticas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</si>
  <si>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</si>
  <si>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</si>
  <si>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</si>
  <si>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</si>
  <si>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</si>
  <si>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</si>
  <si>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</si>
  <si>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</si>
  <si>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</si>
  <si>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</si>
  <si>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</si>
  <si>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</si>
  <si>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</si>
  <si>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</si>
  <si>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</si>
  <si>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</si>
  <si>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</si>
  <si>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</si>
  <si>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</si>
  <si>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</si>
  <si>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</si>
  <si>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</si>
  <si>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</si>
  <si>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</si>
  <si>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</si>
  <si>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</si>
  <si>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</si>
  <si>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166,19€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</si>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</sst>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25" customWidth="1"/>
    <col min="3" max="3" width="2.04" customWidth="1"/>
    <col min="4" max="4" width="5.61"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18.54</v>
      </c>
      <c r="J21" s="12">
        <f ca="1">ROUND(INDIRECT(ADDRESS(ROW()+(0), COLUMN()+(-3), 1))*INDIRECT(ADDRESS(ROW()+(0), COLUMN()+(-1), 1)), 2)</f>
        <v>19.1</v>
      </c>
    </row>
    <row r="22" spans="1:10" ht="55.50" thickBot="1" customHeight="1">
      <c r="A22" s="1" t="s">
        <v>48</v>
      </c>
      <c r="B22" s="1"/>
      <c r="C22" s="10" t="s">
        <v>49</v>
      </c>
      <c r="D22" s="10"/>
      <c r="E22" s="1" t="s">
        <v>50</v>
      </c>
      <c r="F22" s="1"/>
      <c r="G22" s="11">
        <v>1.2</v>
      </c>
      <c r="H22" s="11"/>
      <c r="I22" s="12">
        <v>2.15</v>
      </c>
      <c r="J22" s="12">
        <f ca="1">ROUND(INDIRECT(ADDRESS(ROW()+(0), COLUMN()+(-3), 1))*INDIRECT(ADDRESS(ROW()+(0), COLUMN()+(-1), 1)), 2)</f>
        <v>2.58</v>
      </c>
    </row>
    <row r="23" spans="1:10" ht="34.50" thickBot="1" customHeight="1">
      <c r="A23" s="1" t="s">
        <v>51</v>
      </c>
      <c r="B23" s="1"/>
      <c r="C23" s="10" t="s">
        <v>52</v>
      </c>
      <c r="D23" s="10"/>
      <c r="E23" s="1" t="s">
        <v>53</v>
      </c>
      <c r="F23" s="1"/>
      <c r="G23" s="11">
        <v>0.205</v>
      </c>
      <c r="H23" s="11"/>
      <c r="I23" s="12">
        <v>114</v>
      </c>
      <c r="J23" s="12">
        <f ca="1">ROUND(INDIRECT(ADDRESS(ROW()+(0), COLUMN()+(-3), 1))*INDIRECT(ADDRESS(ROW()+(0), COLUMN()+(-1), 1)), 2)</f>
        <v>23.37</v>
      </c>
    </row>
    <row r="24" spans="1:10" ht="34.50" thickBot="1" customHeight="1">
      <c r="A24" s="1" t="s">
        <v>54</v>
      </c>
      <c r="B24" s="1"/>
      <c r="C24" s="10" t="s">
        <v>55</v>
      </c>
      <c r="D24" s="10"/>
      <c r="E24" s="1" t="s">
        <v>56</v>
      </c>
      <c r="F24" s="1"/>
      <c r="G24" s="11">
        <v>1</v>
      </c>
      <c r="H24" s="11"/>
      <c r="I24" s="12">
        <v>21</v>
      </c>
      <c r="J24" s="12">
        <f ca="1">ROUND(INDIRECT(ADDRESS(ROW()+(0), COLUMN()+(-3), 1))*INDIRECT(ADDRESS(ROW()+(0), COLUMN()+(-1), 1)), 2)</f>
        <v>21</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115.22</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22.13</v>
      </c>
      <c r="J28" s="12">
        <f ca="1">ROUND(INDIRECT(ADDRESS(ROW()+(0), COLUMN()+(-3), 1))*INDIRECT(ADDRESS(ROW()+(0), COLUMN()+(-1), 1)), 2)</f>
        <v>2.17</v>
      </c>
    </row>
    <row r="29" spans="1:10" ht="13.50" thickBot="1" customHeight="1">
      <c r="A29" s="1" t="s">
        <v>65</v>
      </c>
      <c r="B29" s="1"/>
      <c r="C29" s="10" t="s">
        <v>66</v>
      </c>
      <c r="D29" s="10"/>
      <c r="E29" s="1" t="s">
        <v>67</v>
      </c>
      <c r="F29" s="1"/>
      <c r="G29" s="11">
        <v>0.317</v>
      </c>
      <c r="H29" s="11"/>
      <c r="I29" s="12">
        <v>20.78</v>
      </c>
      <c r="J29" s="12">
        <f ca="1">ROUND(INDIRECT(ADDRESS(ROW()+(0), COLUMN()+(-3), 1))*INDIRECT(ADDRESS(ROW()+(0), COLUMN()+(-1), 1)), 2)</f>
        <v>6.59</v>
      </c>
    </row>
    <row r="30" spans="1:10" ht="13.50" thickBot="1" customHeight="1">
      <c r="A30" s="1" t="s">
        <v>68</v>
      </c>
      <c r="B30" s="1"/>
      <c r="C30" s="10" t="s">
        <v>69</v>
      </c>
      <c r="D30" s="10"/>
      <c r="E30" s="1" t="s">
        <v>70</v>
      </c>
      <c r="F30" s="1"/>
      <c r="G30" s="11">
        <v>0.391</v>
      </c>
      <c r="H30" s="11"/>
      <c r="I30" s="12">
        <v>22.13</v>
      </c>
      <c r="J30" s="12">
        <f ca="1">ROUND(INDIRECT(ADDRESS(ROW()+(0), COLUMN()+(-3), 1))*INDIRECT(ADDRESS(ROW()+(0), COLUMN()+(-1), 1)), 2)</f>
        <v>8.65</v>
      </c>
    </row>
    <row r="31" spans="1:10" ht="13.50" thickBot="1" customHeight="1">
      <c r="A31" s="1" t="s">
        <v>71</v>
      </c>
      <c r="B31" s="1"/>
      <c r="C31" s="10" t="s">
        <v>72</v>
      </c>
      <c r="D31" s="10"/>
      <c r="E31" s="1" t="s">
        <v>73</v>
      </c>
      <c r="F31" s="1"/>
      <c r="G31" s="11">
        <v>0.391</v>
      </c>
      <c r="H31" s="11"/>
      <c r="I31" s="12">
        <v>21.02</v>
      </c>
      <c r="J31" s="12">
        <f ca="1">ROUND(INDIRECT(ADDRESS(ROW()+(0), COLUMN()+(-3), 1))*INDIRECT(ADDRESS(ROW()+(0), COLUMN()+(-1), 1)), 2)</f>
        <v>8.22</v>
      </c>
    </row>
    <row r="32" spans="1:10" ht="13.50" thickBot="1" customHeight="1">
      <c r="A32" s="1" t="s">
        <v>74</v>
      </c>
      <c r="B32" s="1"/>
      <c r="C32" s="10" t="s">
        <v>75</v>
      </c>
      <c r="D32" s="10"/>
      <c r="E32" s="1" t="s">
        <v>76</v>
      </c>
      <c r="F32" s="1"/>
      <c r="G32" s="11">
        <v>0.729</v>
      </c>
      <c r="H32" s="11"/>
      <c r="I32" s="12">
        <v>22.13</v>
      </c>
      <c r="J32" s="12">
        <f ca="1">ROUND(INDIRECT(ADDRESS(ROW()+(0), COLUMN()+(-3), 1))*INDIRECT(ADDRESS(ROW()+(0), COLUMN()+(-1), 1)), 2)</f>
        <v>16.13</v>
      </c>
    </row>
    <row r="33" spans="1:10" ht="13.50" thickBot="1" customHeight="1">
      <c r="A33" s="1" t="s">
        <v>77</v>
      </c>
      <c r="B33" s="1"/>
      <c r="C33" s="10" t="s">
        <v>78</v>
      </c>
      <c r="D33" s="10"/>
      <c r="E33" s="1" t="s">
        <v>79</v>
      </c>
      <c r="F33" s="1"/>
      <c r="G33" s="13">
        <v>0.728</v>
      </c>
      <c r="H33" s="13"/>
      <c r="I33" s="14">
        <v>21.02</v>
      </c>
      <c r="J33" s="14">
        <f ca="1">ROUND(INDIRECT(ADDRESS(ROW()+(0), COLUMN()+(-3), 1))*INDIRECT(ADDRESS(ROW()+(0), COLUMN()+(-1), 1)), 2)</f>
        <v>15.3</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57.06</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172.28</v>
      </c>
      <c r="J36" s="14">
        <f ca="1">ROUND(INDIRECT(ADDRESS(ROW()+(0), COLUMN()+(-3), 1))*INDIRECT(ADDRESS(ROW()+(0), COLUMN()+(-1), 1))/100, 2)</f>
        <v>3.45</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175.73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